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viviana.alvarez\Downloads\LOTAIP 2024\NOVIEMBRE 2024\"/>
    </mc:Choice>
  </mc:AlternateContent>
  <xr:revisionPtr revIDLastSave="0" documentId="13_ncr:1_{F01F2283-120A-4DB0-94AC-38ADC1CBD698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7" i="1" l="1"/>
</calcChain>
</file>

<file path=xl/sharedStrings.xml><?xml version="1.0" encoding="utf-8"?>
<sst xmlns="http://schemas.openxmlformats.org/spreadsheetml/2006/main" count="107" uniqueCount="102">
  <si>
    <t>Nro.</t>
  </si>
  <si>
    <t>Nro. Factura</t>
  </si>
  <si>
    <t>Fecha de emisión de la factura</t>
  </si>
  <si>
    <t>CPC</t>
  </si>
  <si>
    <t>Descripción CPC</t>
  </si>
  <si>
    <t>Razón Social</t>
  </si>
  <si>
    <t>Objeto de Compra</t>
  </si>
  <si>
    <t>Cantidad</t>
  </si>
  <si>
    <t>Costo U.</t>
  </si>
  <si>
    <t>Valor</t>
  </si>
  <si>
    <t>Justificativo</t>
  </si>
  <si>
    <t xml:space="preserve">Total Infimas </t>
  </si>
  <si>
    <t>COORDINACION ZONAL 4 MIES</t>
  </si>
  <si>
    <t>IMPRESORAS</t>
  </si>
  <si>
    <t>COMPUSHOES</t>
  </si>
  <si>
    <t>CONTRATACIÓN DEL SERVICIO DE ARRENDAMIENTO DE EQUIPOS INFORMÁTICOS PARA LA IMPRESIÓN DE DOCUMENTOS QUE SE GENEREN EN LAS OFICINAS DE LA DIRECCIÓN DISTRITAL MANTA</t>
  </si>
  <si>
    <t>333400011                                                         333100015</t>
  </si>
  <si>
    <t>DIESEL                                                                 GASOLINA SUPER 90 OCTANOS O MAS</t>
  </si>
  <si>
    <t>PETROVELCA S.A.</t>
  </si>
  <si>
    <t>CONTRATACIÓN DEL SERVICIO DE ABASTECIMIENTO DE COMBUSTIBLE PARA LOS VEHÍCULOS DEL PARQUE AUTOMOTOR DE LA DIRECCIÓN DISTRITAL 13D02 JARAMIJÓ – MANTA – MONTECRISTI - MIES</t>
  </si>
  <si>
    <t>SERVICIOS DE PREPARACION Y SUMINISTROS DE COMIDAS Y SERVICIOS CONEXOS DE SUMINISTRO DE BEBIDAS PRESTADOS POR RESTAURANTES, CAFETERIAS E INSTALACIONES ANALOGAS QUE PRESTAN UN SERVICIO COMPLETO DE CAMAREROS PARA CLIENTES SENTADOS A LA MESA</t>
  </si>
  <si>
    <t>ASOCIACIÓN DE SERVICIOS DE ALIMENTACION SAZON CRIOLLA ASOSACRIO</t>
  </si>
  <si>
    <t>SERVICIO DE MANTENIMIENTO PRENTIVO DE VEHICULOS DE MOTOR</t>
  </si>
  <si>
    <t>GONZALO CEDEÑO PINCAY</t>
  </si>
  <si>
    <t>SERVICIO DE TRANSPORTE OPERATIVO CON RUTA DE 5900 A 6000 KM MENSUALES (VEHICULO TIPO FURGONETA)</t>
  </si>
  <si>
    <t>COMPAÑÍA DE TRANSPORTE ESCOLAR E INSTITUCIONAL PEDERNALES TRANS TRANSPEDERSCHOOL S.A.</t>
  </si>
  <si>
    <t>SERVICIO DE ALQUILER DE VEHÍCULO (FURGONETA) PARA EL TRASLADO DE LOS ADULTOS MAYORES DEL CENTRO GERONTOLÓGICO DE ATENCIÓN DIURNA DEMBRANDO LAZOS DE AMISTAD</t>
  </si>
  <si>
    <t>GASOLINA</t>
  </si>
  <si>
    <t>SINDICATO CANTONAL DE CHOFERES DE SANTO DOMINGO</t>
  </si>
  <si>
    <t>Provisión de Combustible para la flota vehicular</t>
  </si>
  <si>
    <t>MANTENIMIENTO AREAS VERDES Y DESBROCE MALEZA</t>
  </si>
  <si>
    <t xml:space="preserve">MORENO ORMAZA LUIS </t>
  </si>
  <si>
    <t>CONTRATACIÓN DEL SERVICIO DE MANTENIMIENTO GENERAL DE JARDINES Y AREAS VERDES DE LA DIRECCION DISTRITAL</t>
  </si>
  <si>
    <t>SERVICIO DE ALQUILER DE FOTOCOPIADORAS</t>
  </si>
  <si>
    <t> ORTEGA HERRERA XAVIER ISRAEL </t>
  </si>
  <si>
    <t>ARENDAMIENTO DE EQUIPOS INFORMATICOS (COPIADORA) PARA EL CENTRO GERONTOLOGICO</t>
  </si>
  <si>
    <t>PREPARACION DE ALIMENTOS Y SERVICIOS DE SUMINISTRO PRESTADOS POR ENCARGO A CASAS PARTICULARES, SUMINISTRO DE COMIDAS PREPARADAS PARA BANQUETES, EN EL PROPIO LOCAL O EN OTRAS INSTALACIONES. SE PUEDE INCLUIR TAMBIEN EL SERVICIO DE LA COMIDA</t>
  </si>
  <si>
    <t xml:space="preserve"> Avendaño Villegas Carolina Elizabeth.</t>
  </si>
  <si>
    <t xml:space="preserve">Contratación del Servicio de
Alimentación externalizada de los
días sábados, domingos y feriados
para Adultos Mayores del Centro
Gerontológico Residencial del Mies
Santo Domingo. </t>
  </si>
  <si>
    <t>TOTAL INFIMAS - NOVIEMBRE 2024</t>
  </si>
  <si>
    <t>MIES-CZ-4-2024-15113-M</t>
  </si>
  <si>
    <t>004-011-000000238</t>
  </si>
  <si>
    <t xml:space="preserve">SERVICIOS DE PRODUCCION DE EVENTOS	</t>
  </si>
  <si>
    <t>LOPEZ ALCIVAR CARLOS FABRICIO</t>
  </si>
  <si>
    <t>SERVICIO DE LOGISTICA PARA LA ORGANIZACION DE EVENTO ENTREGA DE CHEQUE SIMBOLICO DE CDH 2024</t>
  </si>
  <si>
    <t>001-001-000000005</t>
  </si>
  <si>
    <t>SERVICIO DE ALIMENTACION EXTERNALIZADA PARA EL CONSUMO DE LOS ADULTOS MAYORES DEL CENTRO GERONTOLOGICO RESIDENCIAL MIS AÑOS DORADOS</t>
  </si>
  <si>
    <t>MIES-CZ-4-DDJ-2024-7016-M</t>
  </si>
  <si>
    <t>001-001-000000006</t>
  </si>
  <si>
    <t xml:space="preserve">SERVICIO DE ALIMENTACION EXTERNALIZADA PARA EL CONSUMO DE LOS ADULTOS MAYORES DEL CENTRO GERONTOLOGICO DIURNO SEMBRANDO LAZOS DE AMISTAD </t>
  </si>
  <si>
    <t>MIES-CZ-4-DDJ-2024-7015-M</t>
  </si>
  <si>
    <t>001-002-000000138</t>
  </si>
  <si>
    <t>SERVICIO DE MANTENIMIENTO PREVENTIVO PARA LOS VEHICULOS DE LA DIRECCION DISTRITAL 13D10 JAMA</t>
  </si>
  <si>
    <t>MIES-CZ-4-DDJ-2024-6894-M</t>
  </si>
  <si>
    <t>001-020-000000003</t>
  </si>
  <si>
    <t>SERVICIO DE IMPRESIÓN INCLUIDO EL MATERIAL DE ACUERDO A FORMATOS ESTABLECIDOS</t>
  </si>
  <si>
    <t>ESCUDERO CEDEÑO MATEO JOSUE</t>
  </si>
  <si>
    <t>SERVICIO DE EDICIÓN, IMPRESIÓN, REPRODUCCIÓN, PUBLICACIONES, SUSCRIPCIONES, FOTOCOPIADO, TRADUCCIÓN, EMPASTADO, ENMARCACIÓN, SERIGRAFÍA, FOTOGRÍA, CARNETIZACIÓN, FILMACIÓN, E IMÁGENES SATELITALES, PARA LA UNIDAD DE ACOMPAÑAMIENTO FAMILIAR DE LA DIRECCIÓN DISTRITAL 13D10 JAMA</t>
  </si>
  <si>
    <t>MIES-CZ-4-DDJ-2024-7024-M</t>
  </si>
  <si>
    <t>001-001-000000113</t>
  </si>
  <si>
    <t>MIES-CZ-4-DDJ-2024-7017-M</t>
  </si>
  <si>
    <t>001-003-000005187</t>
  </si>
  <si>
    <t xml:space="preserve">MIES-CZ-4-2024-4703-M	</t>
  </si>
  <si>
    <t>001-005-000023428</t>
  </si>
  <si>
    <t>MIES-CZ-4-2024-4705-M</t>
  </si>
  <si>
    <t>001-002-000000257</t>
  </si>
  <si>
    <t>SERVICIOS DE PRODEUCCION DE EVENTOS</t>
  </si>
  <si>
    <t>MUENTES MACIAS JOSE LIZANDRO</t>
  </si>
  <si>
    <t>CONTRATACION DE LOGISTICA DE EVENTOS PUBLICOS PARA LA REALIZACION DE LA FERIA DE EMPREMDEDORES DE LA UNIDAD DE INCLUSION ECONO9MICA Y MOVILIDAD SOCIAL -DISTRITO MANTA-MONTECRISTI-JARAMIJO</t>
  </si>
  <si>
    <t>MIES-CZ-4-2024-4599-M</t>
  </si>
  <si>
    <t>002-100-000005592</t>
  </si>
  <si>
    <t>MIES-CZ-4-DDSD-2024-7030-M</t>
  </si>
  <si>
    <t>002-100-000005593</t>
  </si>
  <si>
    <t>002-100-000005595</t>
  </si>
  <si>
    <t>002-100-000005598</t>
  </si>
  <si>
    <t>002-100-000005597</t>
  </si>
  <si>
    <t>002-100-000005594</t>
  </si>
  <si>
    <t>002-100-000005596</t>
  </si>
  <si>
    <t>002-100-000005599</t>
  </si>
  <si>
    <t>MIES-CZ-4-DDSD-2024-7029-M</t>
  </si>
  <si>
    <t>002-100-000005600</t>
  </si>
  <si>
    <t>002-100-000005601</t>
  </si>
  <si>
    <t>002-100-000005602</t>
  </si>
  <si>
    <t>002-100-000005603</t>
  </si>
  <si>
    <t>002-100-000005604</t>
  </si>
  <si>
    <t>002-100-000005605</t>
  </si>
  <si>
    <t>001-100-00000045</t>
  </si>
  <si>
    <t>MIES-CZ-4-DDSD-2024-6958-M</t>
  </si>
  <si>
    <t>001-001-00000020</t>
  </si>
  <si>
    <t>MIES-CZ-4-DDSD-2024-7109-M</t>
  </si>
  <si>
    <t>001-020-00005875</t>
  </si>
  <si>
    <t>MIES-CZ-4-DDSD-2024-7108-M</t>
  </si>
  <si>
    <t>001-001-000000697</t>
  </si>
  <si>
    <t>SERVICIO DE ALQUILER DE CAMIONETAS CON CONDUCTOR</t>
  </si>
  <si>
    <t>COMPAÑIA DE TRANSPORTE MIXTO WILFRIDO HIDALGO S.A</t>
  </si>
  <si>
    <t>SERVICIO DE MOVILIZACIÓN DEL EQUIPO TÉCNICO DE LA UNIDAD DE INCLUSION ECONÓMICA</t>
  </si>
  <si>
    <t>MIES-CZ-4-DDSD-2024-7026-M</t>
  </si>
  <si>
    <t>002-002-00001333</t>
  </si>
  <si>
    <t>EXTINTORES DE INCENDIOS (MATAFUEGOS), CARGADOS O NO.</t>
  </si>
  <si>
    <t>MURILLO SANCHEZ OSCAR JAVIER</t>
  </si>
  <si>
    <t>SERVICIO DE RECARGAS Y MANTENIMIENTO DE EXTINTORES</t>
  </si>
  <si>
    <t>MIES-CZ-4-DDSD-2024-7220-M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</si>
</sst>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yyyy\-mm\-dd;@"/>
    <numFmt numFmtId="165" formatCode="&quot;$&quot;#,##0.00"/>
    <numFmt numFmtId="166" formatCode="dd\-mm\-yy;@"/>
    <numFmt numFmtId="167" formatCode="_ [$$-300A]* #,##0.00_ ;_ [$$-300A]* \-#,##0.00_ ;_ [$$-300A]* &quot;-&quot;??_ ;_ @_ 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8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21252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13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right" vertical="center"/>
    </xf>
    <xf numFmtId="0" fontId="1" fillId="0" borderId="8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164" fontId="4" fillId="0" borderId="19" xfId="0" applyNumberFormat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2" fontId="4" fillId="0" borderId="19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top" wrapText="1"/>
    </xf>
    <xf numFmtId="166" fontId="1" fillId="0" borderId="4" xfId="0" applyNumberFormat="1" applyFont="1" applyBorder="1" applyAlignment="1">
      <alignment horizontal="center" vertical="center" wrapText="1"/>
    </xf>
    <xf numFmtId="166" fontId="8" fillId="0" borderId="1" xfId="0" applyNumberFormat="1" applyFont="1" applyBorder="1" applyAlignment="1" applyProtection="1">
      <alignment horizontal="center" vertical="center" wrapText="1"/>
      <protection locked="0"/>
    </xf>
    <xf numFmtId="166" fontId="6" fillId="2" borderId="1" xfId="0" applyNumberFormat="1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 wrapText="1"/>
    </xf>
    <xf numFmtId="165" fontId="6" fillId="0" borderId="1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7" fontId="1" fillId="0" borderId="4" xfId="0" applyNumberFormat="1" applyFont="1" applyBorder="1" applyAlignment="1">
      <alignment horizontal="right" vertical="center" wrapText="1"/>
    </xf>
    <xf numFmtId="167" fontId="1" fillId="0" borderId="1" xfId="0" applyNumberFormat="1" applyFont="1" applyBorder="1" applyAlignment="1">
      <alignment horizontal="right" vertical="center" wrapText="1"/>
    </xf>
    <xf numFmtId="167" fontId="6" fillId="2" borderId="1" xfId="1" applyNumberFormat="1" applyFont="1" applyFill="1" applyBorder="1" applyAlignment="1">
      <alignment horizontal="right" vertical="center" wrapText="1"/>
    </xf>
    <xf numFmtId="167" fontId="6" fillId="0" borderId="1" xfId="0" applyNumberFormat="1" applyFont="1" applyBorder="1" applyAlignment="1">
      <alignment horizontal="right" vertical="center"/>
    </xf>
    <xf numFmtId="167" fontId="1" fillId="0" borderId="1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horizontal="center" vertical="center" wrapText="1"/>
    </xf>
    <xf numFmtId="2" fontId="2" fillId="0" borderId="25" xfId="0" applyNumberFormat="1" applyFont="1" applyBorder="1" applyAlignment="1">
      <alignment horizontal="right" vertical="center"/>
    </xf>
    <xf numFmtId="0" fontId="1" fillId="0" borderId="26" xfId="0" applyFont="1" applyBorder="1"/>
    <xf numFmtId="0" fontId="1" fillId="0" borderId="8" xfId="0" applyFont="1" applyBorder="1" applyAlignment="1">
      <alignment horizontal="left" vertical="top" wrapText="1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67" fontId="6" fillId="0" borderId="4" xfId="0" applyNumberFormat="1" applyFont="1" applyBorder="1" applyAlignment="1">
      <alignment horizontal="right" vertical="center"/>
    </xf>
    <xf numFmtId="165" fontId="1" fillId="0" borderId="1" xfId="0" applyNumberFormat="1" applyFont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44" fontId="6" fillId="0" borderId="1" xfId="2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/>
    </xf>
    <xf numFmtId="44" fontId="6" fillId="0" borderId="1" xfId="2" applyFont="1" applyBorder="1" applyAlignment="1">
      <alignment horizontal="right" vertical="center"/>
    </xf>
    <xf numFmtId="165" fontId="6" fillId="0" borderId="8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top" wrapText="1"/>
    </xf>
    <xf numFmtId="14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top" wrapText="1"/>
    </xf>
    <xf numFmtId="1" fontId="1" fillId="0" borderId="3" xfId="0" applyNumberFormat="1" applyFont="1" applyBorder="1" applyAlignment="1">
      <alignment horizontal="center" vertical="center" wrapText="1"/>
    </xf>
    <xf numFmtId="167" fontId="1" fillId="2" borderId="3" xfId="0" applyNumberFormat="1" applyFont="1" applyFill="1" applyBorder="1" applyAlignment="1">
      <alignment horizontal="right" vertical="center" wrapText="1"/>
    </xf>
    <xf numFmtId="44" fontId="6" fillId="0" borderId="1" xfId="0" applyNumberFormat="1" applyFont="1" applyBorder="1" applyAlignment="1">
      <alignment horizontal="center" vertical="center"/>
    </xf>
    <xf numFmtId="44" fontId="1" fillId="0" borderId="1" xfId="0" applyNumberFormat="1" applyFont="1" applyBorder="1" applyAlignment="1">
      <alignment horizontal="center" vertical="center"/>
    </xf>
    <xf numFmtId="44" fontId="6" fillId="0" borderId="8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left" vertical="center" wrapText="1"/>
    </xf>
    <xf numFmtId="166" fontId="1" fillId="0" borderId="1" xfId="0" applyNumberFormat="1" applyFont="1" applyBorder="1" applyAlignment="1">
      <alignment horizontal="center" vertical="center" wrapText="1"/>
    </xf>
    <xf numFmtId="166" fontId="6" fillId="0" borderId="1" xfId="0" applyNumberFormat="1" applyFont="1" applyBorder="1" applyAlignment="1">
      <alignment horizontal="center" vertical="center" wrapText="1"/>
    </xf>
    <xf numFmtId="166" fontId="6" fillId="0" borderId="8" xfId="0" applyNumberFormat="1" applyFont="1" applyBorder="1" applyAlignment="1">
      <alignment horizontal="center" vertical="center" wrapText="1"/>
    </xf>
    <xf numFmtId="166" fontId="6" fillId="0" borderId="3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vertical="center" wrapText="1"/>
    </xf>
    <xf numFmtId="166" fontId="6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166" fontId="6" fillId="2" borderId="8" xfId="0" applyNumberFormat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top" wrapText="1"/>
    </xf>
    <xf numFmtId="167" fontId="6" fillId="2" borderId="8" xfId="1" applyNumberFormat="1" applyFont="1" applyFill="1" applyBorder="1" applyAlignment="1">
      <alignment horizontal="right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166" fontId="1" fillId="0" borderId="29" xfId="0" applyNumberFormat="1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 vertical="top" wrapText="1"/>
    </xf>
    <xf numFmtId="0" fontId="1" fillId="0" borderId="29" xfId="0" applyFont="1" applyBorder="1" applyAlignment="1">
      <alignment horizontal="center" vertical="top" wrapText="1"/>
    </xf>
    <xf numFmtId="167" fontId="1" fillId="0" borderId="29" xfId="0" applyNumberFormat="1" applyFont="1" applyBorder="1" applyAlignment="1">
      <alignment horizontal="right" vertical="center" wrapText="1"/>
    </xf>
    <xf numFmtId="0" fontId="1" fillId="0" borderId="3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6" fontId="6" fillId="2" borderId="4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top" wrapText="1"/>
    </xf>
    <xf numFmtId="167" fontId="6" fillId="2" borderId="4" xfId="1" applyNumberFormat="1" applyFont="1" applyFill="1" applyBorder="1" applyAlignment="1">
      <alignment horizontal="right" vertical="center" wrapText="1"/>
    </xf>
    <xf numFmtId="166" fontId="5" fillId="0" borderId="2" xfId="0" applyNumberFormat="1" applyFont="1" applyBorder="1" applyAlignment="1">
      <alignment horizontal="center" vertical="center"/>
    </xf>
    <xf numFmtId="167" fontId="5" fillId="0" borderId="2" xfId="0" applyNumberFormat="1" applyFont="1" applyBorder="1" applyAlignment="1">
      <alignment horizontal="right" vertical="center"/>
    </xf>
    <xf numFmtId="14" fontId="6" fillId="0" borderId="3" xfId="0" applyNumberFormat="1" applyFont="1" applyBorder="1" applyAlignment="1">
      <alignment horizontal="left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44" fontId="6" fillId="0" borderId="3" xfId="0" applyNumberFormat="1" applyFont="1" applyBorder="1" applyAlignment="1">
      <alignment horizontal="center" vertical="center"/>
    </xf>
    <xf numFmtId="14" fontId="6" fillId="0" borderId="8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4" fillId="0" borderId="19" xfId="0" applyFont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top" wrapText="1"/>
    </xf>
    <xf numFmtId="0" fontId="1" fillId="0" borderId="17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6" fontId="5" fillId="0" borderId="4" xfId="0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3">
    <cellStyle name="Millares 2" xfId="1" xr:uid="{00000000-0005-0000-0000-000001000000}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3"/>
  <sheetViews>
    <sheetView tabSelected="1" workbookViewId="0">
      <selection activeCell="J47" sqref="J47"/>
    </sheetView>
  </sheetViews>
  <sheetFormatPr baseColWidth="10" defaultColWidth="11.140625" defaultRowHeight="48" customHeight="1" x14ac:dyDescent="0.2"/>
  <cols>
    <col min="1" max="1" width="11.28515625" style="2" bestFit="1" customWidth="1"/>
    <col min="2" max="2" width="11.140625" style="2"/>
    <col min="3" max="3" width="11.85546875" style="7" bestFit="1" customWidth="1"/>
    <col min="4" max="4" width="11.28515625" style="1" bestFit="1" customWidth="1"/>
    <col min="5" max="5" width="15.42578125" style="12" customWidth="1"/>
    <col min="6" max="6" width="15.28515625" style="14" customWidth="1"/>
    <col min="7" max="7" width="16" style="12" customWidth="1"/>
    <col min="8" max="8" width="11.28515625" style="2" bestFit="1" customWidth="1"/>
    <col min="9" max="10" width="11.28515625" style="8" bestFit="1" customWidth="1"/>
    <col min="11" max="11" width="15" style="1" customWidth="1"/>
    <col min="12" max="16384" width="11.140625" style="1"/>
  </cols>
  <sheetData>
    <row r="1" spans="1:11" ht="25.5" customHeight="1" thickBot="1" x14ac:dyDescent="0.25">
      <c r="A1" s="128" t="s">
        <v>39</v>
      </c>
      <c r="B1" s="129"/>
      <c r="C1" s="129"/>
      <c r="D1" s="129"/>
      <c r="E1" s="129"/>
      <c r="F1" s="129"/>
      <c r="G1" s="129"/>
      <c r="H1" s="129"/>
      <c r="I1" s="129"/>
      <c r="J1" s="129"/>
      <c r="K1" s="130"/>
    </row>
    <row r="2" spans="1:11" ht="19.5" customHeight="1" thickBot="1" x14ac:dyDescent="0.25">
      <c r="A2" s="128" t="s">
        <v>12</v>
      </c>
      <c r="B2" s="129"/>
      <c r="C2" s="129"/>
      <c r="D2" s="129"/>
      <c r="E2" s="129"/>
      <c r="F2" s="129"/>
      <c r="G2" s="129"/>
      <c r="H2" s="129"/>
      <c r="I2" s="129"/>
      <c r="J2" s="129"/>
      <c r="K2" s="130"/>
    </row>
    <row r="3" spans="1:11" s="2" customFormat="1" ht="48" customHeight="1" thickBot="1" x14ac:dyDescent="0.3">
      <c r="A3" s="21" t="s">
        <v>0</v>
      </c>
      <c r="B3" s="22" t="s">
        <v>1</v>
      </c>
      <c r="C3" s="23" t="s">
        <v>2</v>
      </c>
      <c r="D3" s="24" t="s">
        <v>3</v>
      </c>
      <c r="E3" s="108" t="s">
        <v>4</v>
      </c>
      <c r="F3" s="24" t="s">
        <v>5</v>
      </c>
      <c r="G3" s="24" t="s">
        <v>6</v>
      </c>
      <c r="H3" s="24" t="s">
        <v>7</v>
      </c>
      <c r="I3" s="26" t="s">
        <v>8</v>
      </c>
      <c r="J3" s="26" t="s">
        <v>9</v>
      </c>
      <c r="K3" s="25" t="s">
        <v>10</v>
      </c>
    </row>
    <row r="4" spans="1:11" s="2" customFormat="1" ht="39.950000000000003" customHeight="1" thickBot="1" x14ac:dyDescent="0.3">
      <c r="A4" s="89">
        <v>1</v>
      </c>
      <c r="B4" s="90" t="s">
        <v>41</v>
      </c>
      <c r="C4" s="91">
        <v>45607</v>
      </c>
      <c r="D4" s="90">
        <v>962200561</v>
      </c>
      <c r="E4" s="92" t="s">
        <v>42</v>
      </c>
      <c r="F4" s="90" t="s">
        <v>43</v>
      </c>
      <c r="G4" s="93" t="s">
        <v>44</v>
      </c>
      <c r="H4" s="90">
        <v>1</v>
      </c>
      <c r="I4" s="94">
        <v>1480</v>
      </c>
      <c r="J4" s="94">
        <v>1480</v>
      </c>
      <c r="K4" s="95" t="s">
        <v>40</v>
      </c>
    </row>
    <row r="5" spans="1:11" s="2" customFormat="1" ht="39.950000000000003" customHeight="1" x14ac:dyDescent="0.25">
      <c r="A5" s="32">
        <v>2</v>
      </c>
      <c r="B5" s="19" t="s">
        <v>45</v>
      </c>
      <c r="C5" s="36">
        <v>45601</v>
      </c>
      <c r="D5" s="19">
        <v>632100011</v>
      </c>
      <c r="E5" s="35" t="s">
        <v>20</v>
      </c>
      <c r="F5" s="19" t="s">
        <v>21</v>
      </c>
      <c r="G5" s="18" t="s">
        <v>46</v>
      </c>
      <c r="H5" s="19">
        <v>930</v>
      </c>
      <c r="I5" s="45">
        <v>5.37</v>
      </c>
      <c r="J5" s="45">
        <v>4994.1000000000004</v>
      </c>
      <c r="K5" s="31" t="s">
        <v>47</v>
      </c>
    </row>
    <row r="6" spans="1:11" ht="39.950000000000003" customHeight="1" x14ac:dyDescent="0.2">
      <c r="A6" s="27">
        <v>3</v>
      </c>
      <c r="B6" s="20" t="s">
        <v>48</v>
      </c>
      <c r="C6" s="37">
        <v>45601</v>
      </c>
      <c r="D6" s="20">
        <v>632100011</v>
      </c>
      <c r="E6" s="75" t="s">
        <v>20</v>
      </c>
      <c r="F6" s="20" t="s">
        <v>21</v>
      </c>
      <c r="G6" s="29" t="s">
        <v>49</v>
      </c>
      <c r="H6" s="20">
        <v>334</v>
      </c>
      <c r="I6" s="46">
        <v>3.37</v>
      </c>
      <c r="J6" s="46">
        <v>1125.58</v>
      </c>
      <c r="K6" s="16" t="s">
        <v>50</v>
      </c>
    </row>
    <row r="7" spans="1:11" ht="39.950000000000003" customHeight="1" x14ac:dyDescent="0.2">
      <c r="A7" s="27">
        <v>4</v>
      </c>
      <c r="B7" s="20" t="s">
        <v>51</v>
      </c>
      <c r="C7" s="37">
        <v>45601</v>
      </c>
      <c r="D7" s="6">
        <v>871410017</v>
      </c>
      <c r="E7" s="75" t="s">
        <v>22</v>
      </c>
      <c r="F7" s="20" t="s">
        <v>23</v>
      </c>
      <c r="G7" s="29" t="s">
        <v>52</v>
      </c>
      <c r="H7" s="20">
        <v>1</v>
      </c>
      <c r="I7" s="46">
        <v>1270</v>
      </c>
      <c r="J7" s="46">
        <v>1270</v>
      </c>
      <c r="K7" s="16" t="s">
        <v>53</v>
      </c>
    </row>
    <row r="8" spans="1:11" ht="39.950000000000003" customHeight="1" x14ac:dyDescent="0.2">
      <c r="A8" s="27">
        <v>5</v>
      </c>
      <c r="B8" s="17" t="s">
        <v>54</v>
      </c>
      <c r="C8" s="38">
        <v>45603</v>
      </c>
      <c r="D8" s="20">
        <v>891211012</v>
      </c>
      <c r="E8" s="11" t="s">
        <v>55</v>
      </c>
      <c r="F8" s="4" t="s">
        <v>56</v>
      </c>
      <c r="G8" s="30" t="s">
        <v>57</v>
      </c>
      <c r="H8" s="4">
        <v>1</v>
      </c>
      <c r="I8" s="47">
        <v>3020</v>
      </c>
      <c r="J8" s="47">
        <v>3020</v>
      </c>
      <c r="K8" s="16" t="s">
        <v>58</v>
      </c>
    </row>
    <row r="9" spans="1:11" ht="39.950000000000003" customHeight="1" thickBot="1" x14ac:dyDescent="0.25">
      <c r="A9" s="15">
        <v>6</v>
      </c>
      <c r="B9" s="84" t="s">
        <v>59</v>
      </c>
      <c r="C9" s="85">
        <v>45601</v>
      </c>
      <c r="D9" s="9">
        <v>6431200123</v>
      </c>
      <c r="E9" s="53" t="s">
        <v>24</v>
      </c>
      <c r="F9" s="86" t="s">
        <v>25</v>
      </c>
      <c r="G9" s="87" t="s">
        <v>26</v>
      </c>
      <c r="H9" s="86">
        <v>21</v>
      </c>
      <c r="I9" s="88">
        <v>75</v>
      </c>
      <c r="J9" s="88">
        <v>1575</v>
      </c>
      <c r="K9" s="43" t="s">
        <v>60</v>
      </c>
    </row>
    <row r="10" spans="1:11" ht="39.950000000000003" customHeight="1" x14ac:dyDescent="0.2">
      <c r="A10" s="32">
        <v>7</v>
      </c>
      <c r="B10" s="96" t="s">
        <v>61</v>
      </c>
      <c r="C10" s="97">
        <v>45609</v>
      </c>
      <c r="D10" s="19">
        <v>4516003114</v>
      </c>
      <c r="E10" s="35" t="s">
        <v>13</v>
      </c>
      <c r="F10" s="98" t="s">
        <v>14</v>
      </c>
      <c r="G10" s="99" t="s">
        <v>15</v>
      </c>
      <c r="H10" s="98">
        <v>1</v>
      </c>
      <c r="I10" s="100">
        <v>149.22999999999999</v>
      </c>
      <c r="J10" s="100">
        <v>1717.61</v>
      </c>
      <c r="K10" s="31" t="s">
        <v>62</v>
      </c>
    </row>
    <row r="11" spans="1:11" ht="39.950000000000003" customHeight="1" x14ac:dyDescent="0.2">
      <c r="A11" s="27">
        <v>8</v>
      </c>
      <c r="B11" s="17" t="s">
        <v>63</v>
      </c>
      <c r="C11" s="38">
        <v>45601</v>
      </c>
      <c r="D11" s="20" t="s">
        <v>16</v>
      </c>
      <c r="E11" s="11" t="s">
        <v>17</v>
      </c>
      <c r="F11" s="4" t="s">
        <v>18</v>
      </c>
      <c r="G11" s="30" t="s">
        <v>19</v>
      </c>
      <c r="H11" s="4">
        <v>1</v>
      </c>
      <c r="I11" s="47">
        <v>407.12</v>
      </c>
      <c r="J11" s="47">
        <v>468.19</v>
      </c>
      <c r="K11" s="16" t="s">
        <v>64</v>
      </c>
    </row>
    <row r="12" spans="1:11" ht="39.950000000000003" customHeight="1" thickBot="1" x14ac:dyDescent="0.25">
      <c r="A12" s="40">
        <v>9</v>
      </c>
      <c r="B12" s="28" t="s">
        <v>65</v>
      </c>
      <c r="C12" s="101">
        <v>45602</v>
      </c>
      <c r="D12" s="28">
        <v>962200561</v>
      </c>
      <c r="E12" s="33" t="s">
        <v>66</v>
      </c>
      <c r="F12" s="28" t="s">
        <v>67</v>
      </c>
      <c r="G12" s="41" t="s">
        <v>68</v>
      </c>
      <c r="H12" s="28">
        <v>1</v>
      </c>
      <c r="I12" s="102">
        <v>1490</v>
      </c>
      <c r="J12" s="102">
        <v>1713.5</v>
      </c>
      <c r="K12" s="39" t="s">
        <v>69</v>
      </c>
    </row>
    <row r="13" spans="1:11" ht="24" customHeight="1" x14ac:dyDescent="0.2">
      <c r="A13" s="113">
        <v>10</v>
      </c>
      <c r="B13" s="19" t="s">
        <v>70</v>
      </c>
      <c r="C13" s="119">
        <v>45607</v>
      </c>
      <c r="D13" s="117">
        <v>333100011</v>
      </c>
      <c r="E13" s="123" t="s">
        <v>27</v>
      </c>
      <c r="F13" s="121" t="s">
        <v>28</v>
      </c>
      <c r="G13" s="121" t="s">
        <v>29</v>
      </c>
      <c r="H13" s="34">
        <v>1</v>
      </c>
      <c r="I13" s="57">
        <v>101.52</v>
      </c>
      <c r="J13" s="57">
        <v>101.52</v>
      </c>
      <c r="K13" s="131" t="s">
        <v>71</v>
      </c>
    </row>
    <row r="14" spans="1:11" ht="24" customHeight="1" x14ac:dyDescent="0.2">
      <c r="A14" s="114"/>
      <c r="B14" s="20" t="s">
        <v>72</v>
      </c>
      <c r="C14" s="120"/>
      <c r="D14" s="118"/>
      <c r="E14" s="124"/>
      <c r="F14" s="122"/>
      <c r="G14" s="122"/>
      <c r="H14" s="6">
        <v>1</v>
      </c>
      <c r="I14" s="49">
        <v>20.07</v>
      </c>
      <c r="J14" s="49">
        <v>20.07</v>
      </c>
      <c r="K14" s="132"/>
    </row>
    <row r="15" spans="1:11" ht="24" customHeight="1" x14ac:dyDescent="0.2">
      <c r="A15" s="114"/>
      <c r="B15" s="20" t="s">
        <v>73</v>
      </c>
      <c r="C15" s="120"/>
      <c r="D15" s="118"/>
      <c r="E15" s="124"/>
      <c r="F15" s="122"/>
      <c r="G15" s="122"/>
      <c r="H15" s="6">
        <v>1</v>
      </c>
      <c r="I15" s="48">
        <v>23.26</v>
      </c>
      <c r="J15" s="49">
        <v>23.26</v>
      </c>
      <c r="K15" s="132"/>
    </row>
    <row r="16" spans="1:11" ht="24" customHeight="1" x14ac:dyDescent="0.2">
      <c r="A16" s="114"/>
      <c r="B16" s="20" t="s">
        <v>74</v>
      </c>
      <c r="C16" s="120"/>
      <c r="D16" s="118"/>
      <c r="E16" s="124"/>
      <c r="F16" s="122"/>
      <c r="G16" s="122"/>
      <c r="H16" s="6">
        <v>1</v>
      </c>
      <c r="I16" s="48">
        <v>27.43</v>
      </c>
      <c r="J16" s="49">
        <v>27.43</v>
      </c>
      <c r="K16" s="132"/>
    </row>
    <row r="17" spans="1:11" ht="24" customHeight="1" x14ac:dyDescent="0.2">
      <c r="A17" s="114"/>
      <c r="B17" s="6" t="s">
        <v>75</v>
      </c>
      <c r="C17" s="120"/>
      <c r="D17" s="118"/>
      <c r="E17" s="124"/>
      <c r="F17" s="122"/>
      <c r="G17" s="122"/>
      <c r="H17" s="6">
        <v>1</v>
      </c>
      <c r="I17" s="48">
        <v>45.76</v>
      </c>
      <c r="J17" s="48">
        <v>45.76</v>
      </c>
      <c r="K17" s="132"/>
    </row>
    <row r="18" spans="1:11" ht="24" customHeight="1" x14ac:dyDescent="0.2">
      <c r="A18" s="114"/>
      <c r="B18" s="6" t="s">
        <v>76</v>
      </c>
      <c r="C18" s="120"/>
      <c r="D18" s="118"/>
      <c r="E18" s="124"/>
      <c r="F18" s="122"/>
      <c r="G18" s="122"/>
      <c r="H18" s="6">
        <v>1</v>
      </c>
      <c r="I18" s="48">
        <v>61.72</v>
      </c>
      <c r="J18" s="48">
        <v>61.72</v>
      </c>
      <c r="K18" s="132"/>
    </row>
    <row r="19" spans="1:11" ht="24" customHeight="1" x14ac:dyDescent="0.2">
      <c r="A19" s="115"/>
      <c r="B19" s="6" t="s">
        <v>77</v>
      </c>
      <c r="C19" s="120"/>
      <c r="D19" s="118"/>
      <c r="E19" s="124"/>
      <c r="F19" s="122"/>
      <c r="G19" s="122"/>
      <c r="H19" s="6">
        <v>1</v>
      </c>
      <c r="I19" s="48">
        <v>88.13</v>
      </c>
      <c r="J19" s="48">
        <v>88.13</v>
      </c>
      <c r="K19" s="132"/>
    </row>
    <row r="20" spans="1:11" ht="24" customHeight="1" x14ac:dyDescent="0.2">
      <c r="A20" s="116">
        <v>11</v>
      </c>
      <c r="B20" s="6" t="s">
        <v>78</v>
      </c>
      <c r="C20" s="120">
        <v>45607</v>
      </c>
      <c r="D20" s="118">
        <v>333100011</v>
      </c>
      <c r="E20" s="124" t="s">
        <v>27</v>
      </c>
      <c r="F20" s="122" t="s">
        <v>28</v>
      </c>
      <c r="G20" s="122" t="s">
        <v>29</v>
      </c>
      <c r="H20" s="6">
        <v>1</v>
      </c>
      <c r="I20" s="48">
        <v>82.8</v>
      </c>
      <c r="J20" s="48">
        <v>82.8</v>
      </c>
      <c r="K20" s="132" t="s">
        <v>79</v>
      </c>
    </row>
    <row r="21" spans="1:11" ht="24" customHeight="1" x14ac:dyDescent="0.2">
      <c r="A21" s="114"/>
      <c r="B21" s="6" t="s">
        <v>80</v>
      </c>
      <c r="C21" s="120"/>
      <c r="D21" s="118"/>
      <c r="E21" s="124"/>
      <c r="F21" s="122"/>
      <c r="G21" s="122"/>
      <c r="H21" s="6">
        <v>1</v>
      </c>
      <c r="I21" s="48">
        <v>33.909999999999997</v>
      </c>
      <c r="J21" s="48">
        <v>33.909999999999997</v>
      </c>
      <c r="K21" s="132"/>
    </row>
    <row r="22" spans="1:11" ht="24" customHeight="1" x14ac:dyDescent="0.2">
      <c r="A22" s="114"/>
      <c r="B22" s="6" t="s">
        <v>81</v>
      </c>
      <c r="C22" s="120"/>
      <c r="D22" s="118"/>
      <c r="E22" s="124"/>
      <c r="F22" s="122"/>
      <c r="G22" s="122"/>
      <c r="H22" s="6">
        <v>1</v>
      </c>
      <c r="I22" s="48">
        <v>31.04</v>
      </c>
      <c r="J22" s="48">
        <v>31.04</v>
      </c>
      <c r="K22" s="132"/>
    </row>
    <row r="23" spans="1:11" ht="24" customHeight="1" x14ac:dyDescent="0.2">
      <c r="A23" s="114"/>
      <c r="B23" s="6" t="s">
        <v>82</v>
      </c>
      <c r="C23" s="120"/>
      <c r="D23" s="118"/>
      <c r="E23" s="124"/>
      <c r="F23" s="122"/>
      <c r="G23" s="122"/>
      <c r="H23" s="6">
        <v>1</v>
      </c>
      <c r="I23" s="48">
        <v>32.08</v>
      </c>
      <c r="J23" s="48">
        <v>32.08</v>
      </c>
      <c r="K23" s="132"/>
    </row>
    <row r="24" spans="1:11" ht="24" customHeight="1" x14ac:dyDescent="0.2">
      <c r="A24" s="114"/>
      <c r="B24" s="20" t="s">
        <v>83</v>
      </c>
      <c r="C24" s="120"/>
      <c r="D24" s="118"/>
      <c r="E24" s="124"/>
      <c r="F24" s="122"/>
      <c r="G24" s="122"/>
      <c r="H24" s="6">
        <v>1</v>
      </c>
      <c r="I24" s="49">
        <v>27.97</v>
      </c>
      <c r="J24" s="49">
        <v>27.97</v>
      </c>
      <c r="K24" s="132"/>
    </row>
    <row r="25" spans="1:11" ht="24" customHeight="1" x14ac:dyDescent="0.2">
      <c r="A25" s="114"/>
      <c r="B25" s="20" t="s">
        <v>84</v>
      </c>
      <c r="C25" s="120"/>
      <c r="D25" s="118"/>
      <c r="E25" s="124"/>
      <c r="F25" s="122"/>
      <c r="G25" s="122"/>
      <c r="H25" s="6">
        <v>1</v>
      </c>
      <c r="I25" s="72">
        <v>99.28</v>
      </c>
      <c r="J25" s="72">
        <v>99.28</v>
      </c>
      <c r="K25" s="132"/>
    </row>
    <row r="26" spans="1:11" ht="24" customHeight="1" x14ac:dyDescent="0.2">
      <c r="A26" s="115"/>
      <c r="B26" s="20" t="s">
        <v>85</v>
      </c>
      <c r="C26" s="120"/>
      <c r="D26" s="118"/>
      <c r="E26" s="124"/>
      <c r="F26" s="122"/>
      <c r="G26" s="122"/>
      <c r="H26" s="6">
        <v>1</v>
      </c>
      <c r="I26" s="71">
        <v>23.74</v>
      </c>
      <c r="J26" s="71">
        <v>23.74</v>
      </c>
      <c r="K26" s="132"/>
    </row>
    <row r="27" spans="1:11" s="107" customFormat="1" ht="39.950000000000003" customHeight="1" x14ac:dyDescent="0.2">
      <c r="A27" s="27">
        <v>12</v>
      </c>
      <c r="B27" s="20" t="s">
        <v>86</v>
      </c>
      <c r="C27" s="77">
        <v>45601</v>
      </c>
      <c r="D27" s="20">
        <v>853300117</v>
      </c>
      <c r="E27" s="75" t="s">
        <v>30</v>
      </c>
      <c r="F27" s="20" t="s">
        <v>31</v>
      </c>
      <c r="G27" s="29" t="s">
        <v>32</v>
      </c>
      <c r="H27" s="6">
        <v>1</v>
      </c>
      <c r="I27" s="71">
        <v>500</v>
      </c>
      <c r="J27" s="71">
        <v>500</v>
      </c>
      <c r="K27" s="16" t="s">
        <v>87</v>
      </c>
    </row>
    <row r="28" spans="1:11" s="107" customFormat="1" ht="39.950000000000003" customHeight="1" x14ac:dyDescent="0.2">
      <c r="A28" s="27">
        <v>13</v>
      </c>
      <c r="B28" s="20" t="s">
        <v>88</v>
      </c>
      <c r="C28" s="77">
        <v>45606</v>
      </c>
      <c r="D28" s="20">
        <v>632300012</v>
      </c>
      <c r="E28" s="75" t="s">
        <v>36</v>
      </c>
      <c r="F28" s="20" t="s">
        <v>37</v>
      </c>
      <c r="G28" s="29" t="s">
        <v>38</v>
      </c>
      <c r="H28" s="6">
        <v>1</v>
      </c>
      <c r="I28" s="71">
        <v>1611</v>
      </c>
      <c r="J28" s="71">
        <v>1611</v>
      </c>
      <c r="K28" s="16" t="s">
        <v>89</v>
      </c>
    </row>
    <row r="29" spans="1:11" s="107" customFormat="1" ht="39.950000000000003" customHeight="1" x14ac:dyDescent="0.2">
      <c r="A29" s="27">
        <v>14</v>
      </c>
      <c r="B29" s="20" t="s">
        <v>90</v>
      </c>
      <c r="C29" s="77">
        <v>45606</v>
      </c>
      <c r="D29" s="20">
        <v>731230012</v>
      </c>
      <c r="E29" s="75" t="s">
        <v>33</v>
      </c>
      <c r="F29" s="20" t="s">
        <v>34</v>
      </c>
      <c r="G29" s="29" t="s">
        <v>35</v>
      </c>
      <c r="H29" s="6">
        <v>1</v>
      </c>
      <c r="I29" s="71">
        <v>94.32</v>
      </c>
      <c r="J29" s="71">
        <v>94.32</v>
      </c>
      <c r="K29" s="16" t="s">
        <v>91</v>
      </c>
    </row>
    <row r="30" spans="1:11" s="107" customFormat="1" ht="39.950000000000003" customHeight="1" x14ac:dyDescent="0.2">
      <c r="A30" s="27">
        <v>15</v>
      </c>
      <c r="B30" s="20" t="s">
        <v>92</v>
      </c>
      <c r="C30" s="77">
        <v>45604</v>
      </c>
      <c r="D30" s="20">
        <v>643500012</v>
      </c>
      <c r="E30" s="75" t="s">
        <v>93</v>
      </c>
      <c r="F30" s="20" t="s">
        <v>94</v>
      </c>
      <c r="G30" s="29" t="s">
        <v>95</v>
      </c>
      <c r="H30" s="6">
        <v>1</v>
      </c>
      <c r="I30" s="71">
        <v>1360</v>
      </c>
      <c r="J30" s="71">
        <v>1360</v>
      </c>
      <c r="K30" s="16" t="s">
        <v>96</v>
      </c>
    </row>
    <row r="31" spans="1:11" s="107" customFormat="1" ht="39.950000000000003" customHeight="1" thickBot="1" x14ac:dyDescent="0.25">
      <c r="A31" s="15">
        <v>16</v>
      </c>
      <c r="B31" s="50" t="s">
        <v>97</v>
      </c>
      <c r="C31" s="79">
        <v>45611</v>
      </c>
      <c r="D31" s="50">
        <v>439230011</v>
      </c>
      <c r="E31" s="106" t="s">
        <v>98</v>
      </c>
      <c r="F31" s="64" t="s">
        <v>99</v>
      </c>
      <c r="G31" s="65" t="s">
        <v>100</v>
      </c>
      <c r="H31" s="50">
        <v>1</v>
      </c>
      <c r="I31" s="73">
        <v>250.12</v>
      </c>
      <c r="J31" s="73">
        <v>250.12</v>
      </c>
      <c r="K31" s="43" t="s">
        <v>101</v>
      </c>
    </row>
    <row r="32" spans="1:11" ht="39.950000000000003" hidden="1" customHeight="1" x14ac:dyDescent="0.2">
      <c r="A32" s="55"/>
      <c r="B32" s="56"/>
      <c r="C32" s="80"/>
      <c r="D32" s="56"/>
      <c r="E32" s="103"/>
      <c r="F32" s="104"/>
      <c r="G32" s="56"/>
      <c r="H32" s="56"/>
      <c r="I32" s="105"/>
      <c r="J32" s="105"/>
      <c r="K32" s="55"/>
    </row>
    <row r="33" spans="1:11" ht="39.950000000000003" hidden="1" customHeight="1" x14ac:dyDescent="0.2">
      <c r="A33" s="20"/>
      <c r="B33" s="6"/>
      <c r="C33" s="78"/>
      <c r="D33" s="6"/>
      <c r="E33" s="74"/>
      <c r="F33" s="42"/>
      <c r="G33" s="6"/>
      <c r="H33" s="6"/>
      <c r="I33" s="71"/>
      <c r="J33" s="71"/>
      <c r="K33" s="20"/>
    </row>
    <row r="34" spans="1:11" ht="24.95" hidden="1" customHeight="1" x14ac:dyDescent="0.2">
      <c r="A34" s="54"/>
      <c r="B34" s="6"/>
      <c r="C34" s="82"/>
      <c r="D34" s="83"/>
      <c r="E34" s="74"/>
      <c r="F34" s="81"/>
      <c r="G34" s="83"/>
      <c r="H34" s="6"/>
      <c r="I34" s="71"/>
      <c r="J34" s="71"/>
      <c r="K34" s="54"/>
    </row>
    <row r="35" spans="1:11" ht="24.95" hidden="1" customHeight="1" x14ac:dyDescent="0.2">
      <c r="A35" s="54"/>
      <c r="B35" s="6"/>
      <c r="C35" s="82"/>
      <c r="D35" s="83"/>
      <c r="E35" s="74"/>
      <c r="F35" s="81"/>
      <c r="G35" s="83"/>
      <c r="H35" s="6"/>
      <c r="I35" s="71"/>
      <c r="J35" s="71"/>
      <c r="K35" s="54"/>
    </row>
    <row r="36" spans="1:11" ht="39.950000000000003" hidden="1" customHeight="1" x14ac:dyDescent="0.2">
      <c r="A36" s="20"/>
      <c r="B36" s="20"/>
      <c r="C36" s="77"/>
      <c r="D36" s="20"/>
      <c r="E36" s="75"/>
      <c r="F36" s="20"/>
      <c r="G36" s="20"/>
      <c r="H36" s="6"/>
      <c r="I36" s="72"/>
      <c r="J36" s="72"/>
      <c r="K36" s="20"/>
    </row>
    <row r="37" spans="1:11" ht="39.950000000000003" hidden="1" customHeight="1" x14ac:dyDescent="0.2">
      <c r="A37" s="20"/>
      <c r="B37" s="20"/>
      <c r="C37" s="77"/>
      <c r="D37" s="20"/>
      <c r="E37" s="76"/>
      <c r="F37" s="20"/>
      <c r="G37" s="20"/>
      <c r="H37" s="6"/>
      <c r="I37" s="71"/>
      <c r="J37" s="72"/>
      <c r="K37" s="20"/>
    </row>
    <row r="38" spans="1:11" ht="39.950000000000003" hidden="1" customHeight="1" x14ac:dyDescent="0.2">
      <c r="A38" s="20"/>
      <c r="B38" s="20"/>
      <c r="C38" s="77"/>
      <c r="D38" s="20"/>
      <c r="E38" s="75"/>
      <c r="F38" s="20"/>
      <c r="G38" s="20"/>
      <c r="H38" s="6"/>
      <c r="I38" s="72"/>
      <c r="J38" s="72"/>
      <c r="K38" s="20"/>
    </row>
    <row r="39" spans="1:11" ht="39.950000000000003" hidden="1" customHeight="1" x14ac:dyDescent="0.2">
      <c r="A39" s="20"/>
      <c r="B39" s="20"/>
      <c r="C39" s="77"/>
      <c r="D39" s="20"/>
      <c r="E39" s="76"/>
      <c r="F39" s="20"/>
      <c r="G39" s="20"/>
      <c r="H39" s="6"/>
      <c r="I39" s="71"/>
      <c r="J39" s="71"/>
      <c r="K39" s="20"/>
    </row>
    <row r="40" spans="1:11" ht="39.950000000000003" hidden="1" customHeight="1" x14ac:dyDescent="0.2">
      <c r="A40" s="20"/>
      <c r="B40" s="20"/>
      <c r="C40" s="77"/>
      <c r="D40" s="20"/>
      <c r="E40" s="76"/>
      <c r="F40" s="20"/>
      <c r="G40" s="20"/>
      <c r="H40" s="6"/>
      <c r="I40" s="71"/>
      <c r="J40" s="71"/>
      <c r="K40" s="20"/>
    </row>
    <row r="41" spans="1:11" ht="39.950000000000003" hidden="1" customHeight="1" x14ac:dyDescent="0.2">
      <c r="A41" s="20"/>
      <c r="B41" s="20"/>
      <c r="C41" s="77"/>
      <c r="D41" s="20"/>
      <c r="E41" s="76"/>
      <c r="F41" s="20"/>
      <c r="G41" s="20"/>
      <c r="H41" s="6"/>
      <c r="I41" s="71"/>
      <c r="J41" s="71"/>
      <c r="K41" s="20"/>
    </row>
    <row r="42" spans="1:11" ht="39.950000000000003" hidden="1" customHeight="1" x14ac:dyDescent="0.2">
      <c r="A42" s="20"/>
      <c r="B42" s="20"/>
      <c r="C42" s="77"/>
      <c r="D42" s="20"/>
      <c r="E42" s="76"/>
      <c r="F42" s="10"/>
      <c r="G42" s="20"/>
      <c r="H42" s="6"/>
      <c r="I42" s="71"/>
      <c r="J42" s="71"/>
      <c r="K42" s="20"/>
    </row>
    <row r="43" spans="1:11" ht="39.950000000000003" hidden="1" customHeight="1" x14ac:dyDescent="0.2">
      <c r="A43" s="55"/>
      <c r="B43" s="55"/>
      <c r="C43" s="66"/>
      <c r="D43" s="67"/>
      <c r="E43" s="109"/>
      <c r="F43" s="67"/>
      <c r="G43" s="68"/>
      <c r="H43" s="69"/>
      <c r="I43" s="70"/>
      <c r="J43" s="70"/>
      <c r="K43" s="67"/>
    </row>
    <row r="44" spans="1:11" ht="39.950000000000003" hidden="1" customHeight="1" x14ac:dyDescent="0.2">
      <c r="A44" s="20"/>
      <c r="B44" s="44"/>
      <c r="C44" s="59"/>
      <c r="D44" s="4"/>
      <c r="E44" s="110"/>
      <c r="F44" s="4"/>
      <c r="G44" s="60"/>
      <c r="H44" s="6"/>
      <c r="I44" s="61"/>
      <c r="J44" s="61"/>
      <c r="K44" s="4"/>
    </row>
    <row r="45" spans="1:11" ht="39.950000000000003" hidden="1" customHeight="1" x14ac:dyDescent="0.2">
      <c r="A45" s="20"/>
      <c r="B45" s="20"/>
      <c r="C45" s="10"/>
      <c r="D45" s="20"/>
      <c r="E45" s="111"/>
      <c r="F45" s="20"/>
      <c r="G45" s="29"/>
      <c r="H45" s="20"/>
      <c r="I45" s="46"/>
      <c r="J45" s="46"/>
      <c r="K45" s="20"/>
    </row>
    <row r="46" spans="1:11" ht="48" hidden="1" customHeight="1" x14ac:dyDescent="0.2">
      <c r="A46" s="20"/>
      <c r="B46" s="20"/>
      <c r="C46" s="10"/>
      <c r="D46" s="62"/>
      <c r="E46" s="112"/>
      <c r="F46" s="58"/>
      <c r="G46" s="30"/>
      <c r="H46" s="6"/>
      <c r="I46" s="63"/>
      <c r="J46" s="63"/>
      <c r="K46" s="20"/>
    </row>
    <row r="47" spans="1:11" ht="48" customHeight="1" thickBot="1" x14ac:dyDescent="0.25">
      <c r="A47" s="125" t="s">
        <v>11</v>
      </c>
      <c r="B47" s="126"/>
      <c r="C47" s="126"/>
      <c r="D47" s="126"/>
      <c r="E47" s="126"/>
      <c r="F47" s="126"/>
      <c r="G47" s="126"/>
      <c r="H47" s="126"/>
      <c r="I47" s="127"/>
      <c r="J47" s="51">
        <f>SUM(J4:J46)</f>
        <v>21878.130000000005</v>
      </c>
      <c r="K47" s="52"/>
    </row>
    <row r="48" spans="1:11" ht="48" hidden="1" customHeight="1" x14ac:dyDescent="0.2">
      <c r="A48" s="13"/>
    </row>
    <row r="49" spans="1:1" ht="48" hidden="1" customHeight="1" x14ac:dyDescent="0.2">
      <c r="A49" s="3"/>
    </row>
    <row r="50" spans="1:1" ht="48" hidden="1" customHeight="1" x14ac:dyDescent="0.2">
      <c r="A50" s="3"/>
    </row>
    <row r="51" spans="1:1" ht="48" hidden="1" customHeight="1" x14ac:dyDescent="0.2">
      <c r="A51" s="3"/>
    </row>
    <row r="52" spans="1:1" ht="48" hidden="1" customHeight="1" x14ac:dyDescent="0.2">
      <c r="A52" s="3"/>
    </row>
    <row r="53" spans="1:1" ht="48" hidden="1" customHeight="1" x14ac:dyDescent="0.2">
      <c r="A53" s="3"/>
    </row>
    <row r="54" spans="1:1" ht="48" hidden="1" customHeight="1" x14ac:dyDescent="0.2">
      <c r="A54" s="3"/>
    </row>
    <row r="55" spans="1:1" ht="48" hidden="1" customHeight="1" x14ac:dyDescent="0.2">
      <c r="A55" s="3"/>
    </row>
    <row r="56" spans="1:1" ht="48" hidden="1" customHeight="1" x14ac:dyDescent="0.2">
      <c r="A56" s="3"/>
    </row>
    <row r="57" spans="1:1" ht="48" hidden="1" customHeight="1" x14ac:dyDescent="0.2">
      <c r="A57" s="3"/>
    </row>
    <row r="58" spans="1:1" ht="48" hidden="1" customHeight="1" x14ac:dyDescent="0.2">
      <c r="A58" s="3"/>
    </row>
    <row r="59" spans="1:1" ht="48" hidden="1" customHeight="1" x14ac:dyDescent="0.2">
      <c r="A59" s="3"/>
    </row>
    <row r="60" spans="1:1" ht="48" hidden="1" customHeight="1" x14ac:dyDescent="0.2">
      <c r="A60" s="3"/>
    </row>
    <row r="61" spans="1:1" ht="48" hidden="1" customHeight="1" x14ac:dyDescent="0.2">
      <c r="A61" s="3"/>
    </row>
    <row r="62" spans="1:1" ht="48" hidden="1" customHeight="1" x14ac:dyDescent="0.2">
      <c r="A62" s="3"/>
    </row>
    <row r="63" spans="1:1" ht="48" hidden="1" customHeight="1" x14ac:dyDescent="0.2">
      <c r="A63" s="3"/>
    </row>
    <row r="64" spans="1:1" ht="48" hidden="1" customHeight="1" x14ac:dyDescent="0.2">
      <c r="A64" s="3"/>
    </row>
    <row r="65" spans="1:1" ht="48" hidden="1" customHeight="1" x14ac:dyDescent="0.2">
      <c r="A65" s="3"/>
    </row>
    <row r="66" spans="1:1" ht="48" hidden="1" customHeight="1" x14ac:dyDescent="0.2">
      <c r="A66" s="3"/>
    </row>
    <row r="67" spans="1:1" ht="48" hidden="1" customHeight="1" x14ac:dyDescent="0.2">
      <c r="A67" s="3"/>
    </row>
    <row r="68" spans="1:1" ht="48" hidden="1" customHeight="1" x14ac:dyDescent="0.2">
      <c r="A68" s="3"/>
    </row>
    <row r="69" spans="1:1" ht="48" hidden="1" customHeight="1" x14ac:dyDescent="0.2">
      <c r="A69" s="3"/>
    </row>
    <row r="70" spans="1:1" ht="48" hidden="1" customHeight="1" x14ac:dyDescent="0.2">
      <c r="A70" s="3"/>
    </row>
    <row r="71" spans="1:1" ht="48" hidden="1" customHeight="1" x14ac:dyDescent="0.2">
      <c r="A71" s="3"/>
    </row>
    <row r="72" spans="1:1" ht="48" hidden="1" customHeight="1" x14ac:dyDescent="0.2">
      <c r="A72" s="3"/>
    </row>
    <row r="73" spans="1:1" ht="48" hidden="1" customHeight="1" x14ac:dyDescent="0.2">
      <c r="A73" s="5"/>
    </row>
  </sheetData>
  <mergeCells count="17">
    <mergeCell ref="A47:I47"/>
    <mergeCell ref="A2:K2"/>
    <mergeCell ref="A1:K1"/>
    <mergeCell ref="K13:K19"/>
    <mergeCell ref="K20:K26"/>
    <mergeCell ref="G13:G19"/>
    <mergeCell ref="G20:G26"/>
    <mergeCell ref="F13:F19"/>
    <mergeCell ref="F20:F26"/>
    <mergeCell ref="E13:E19"/>
    <mergeCell ref="E20:E26"/>
    <mergeCell ref="A13:A19"/>
    <mergeCell ref="A20:A26"/>
    <mergeCell ref="D13:D19"/>
    <mergeCell ref="D20:D26"/>
    <mergeCell ref="C13:C19"/>
    <mergeCell ref="C20:C26"/>
  </mergeCells>
  <phoneticPr fontId="6" type="noConversion"/>
  <pageMargins left="0.7" right="0.7" top="0.75" bottom="0.75" header="0.3" footer="0.3"/>
  <pageSetup paperSize="9"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Adelina Isabel Fernandez Ortiz</dc:creator>
  <cp:lastModifiedBy>Viviana Judith Alvarez Alcivar</cp:lastModifiedBy>
  <cp:lastPrinted>2023-11-07T15:29:53Z</cp:lastPrinted>
  <dcterms:created xsi:type="dcterms:W3CDTF">2023-06-01T17:28:12Z</dcterms:created>
  <dcterms:modified xsi:type="dcterms:W3CDTF">2024-12-04T14:47:50Z</dcterms:modified>
</cp:coreProperties>
</file>